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统计表（2024-2025学年度第一学期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<sst xmlns="http://schemas.openxmlformats.org/spreadsheetml/2006/main" count="80" uniqueCount="77">
  <si>
    <t>2024—2025学年度第一学期招聘情况统计表</t>
  </si>
  <si>
    <t>序号</t>
  </si>
  <si>
    <t>岗位</t>
  </si>
  <si>
    <t>用人情况</t>
  </si>
  <si>
    <t>储备
人员</t>
  </si>
  <si>
    <t>备注</t>
  </si>
  <si>
    <t>类别</t>
  </si>
  <si>
    <t>部门</t>
  </si>
  <si>
    <t>招聘岗位</t>
  </si>
  <si>
    <t>需求
人数</t>
  </si>
  <si>
    <t>专兼职</t>
  </si>
  <si>
    <t>完成
人数</t>
  </si>
  <si>
    <t>未完成
人数</t>
  </si>
  <si>
    <t>计划
取消</t>
  </si>
  <si>
    <t>完成人员情况</t>
  </si>
  <si>
    <t>专职</t>
  </si>
  <si>
    <t>兼职</t>
  </si>
  <si>
    <t>教学岗</t>
  </si>
  <si>
    <t>智能装备与信息系</t>
  </si>
  <si>
    <t>计算机专业群教师
（软件开发方向）</t>
  </si>
  <si>
    <t>计算机专业群教师
（大数据方向）</t>
  </si>
  <si>
    <t>计算机专业群教师
（移动通信技术方向）</t>
  </si>
  <si>
    <t>装备制造专业群教师
（电气自动化专业方向）</t>
  </si>
  <si>
    <t>王颖</t>
  </si>
  <si>
    <t>装备制造专业群教师
（机械方向）</t>
  </si>
  <si>
    <t>曲刚（兼职）</t>
  </si>
  <si>
    <t>高帅（兼职）</t>
  </si>
  <si>
    <t>装备制造专业群教师
（船舶、船电专业方向）</t>
  </si>
  <si>
    <t>护理产业学院</t>
  </si>
  <si>
    <t>护理专业群教师
（护理专业）</t>
  </si>
  <si>
    <t>谢志宏（兼职）、于威</t>
  </si>
  <si>
    <t>护理专业群教师
（基础医学或临床医学）</t>
  </si>
  <si>
    <t>护理专业群教师
（助产专业）</t>
  </si>
  <si>
    <t>护理专业群教师
（临床医学（眼视光医学方向））</t>
  </si>
  <si>
    <t>护理专业群教师
（医学美容技术专业）</t>
  </si>
  <si>
    <t>护理专业群教师
（中医康复技术专业）</t>
  </si>
  <si>
    <t>苏新（兼职）</t>
  </si>
  <si>
    <t>安全应急管理产业学院</t>
  </si>
  <si>
    <t>应急安全专业群教师</t>
  </si>
  <si>
    <t>郝慧颖</t>
  </si>
  <si>
    <t>马克思主义学院</t>
  </si>
  <si>
    <t>思政教师</t>
  </si>
  <si>
    <t>军事理论教师</t>
  </si>
  <si>
    <t>心理教师</t>
  </si>
  <si>
    <t>王鑫桐</t>
  </si>
  <si>
    <t>技工校</t>
  </si>
  <si>
    <t>护理专业教师</t>
  </si>
  <si>
    <t>曹靖怡</t>
  </si>
  <si>
    <t>计算机应用与维修专业教师</t>
  </si>
  <si>
    <t>高考班物理教师</t>
  </si>
  <si>
    <t>高考班历史教师</t>
  </si>
  <si>
    <t>教学岗合计</t>
  </si>
  <si>
    <t>行政岗</t>
  </si>
  <si>
    <t>大黑石校区</t>
  </si>
  <si>
    <t>辅导员</t>
  </si>
  <si>
    <r>
      <rPr>
        <sz val="11"/>
        <color rgb="FF000000"/>
        <rFont val="宋体"/>
        <charset val="134"/>
      </rPr>
      <t>兰雅茹、李菁菁、陈浩、于海洋、武启东、李泓易、董佳伟、</t>
    </r>
    <r>
      <rPr>
        <sz val="11"/>
        <color rgb="FFFF0000"/>
        <rFont val="宋体"/>
        <charset val="134"/>
      </rPr>
      <t>李佳卓、庄绪媛、申琦、于雪</t>
    </r>
  </si>
  <si>
    <t>陈小北、王煜茵、顾兆一</t>
  </si>
  <si>
    <t>综合办公室干事</t>
  </si>
  <si>
    <t>宣传干事</t>
  </si>
  <si>
    <t>王硕</t>
  </si>
  <si>
    <t>社区辅导员</t>
  </si>
  <si>
    <t>张涛、任建树、侯程程</t>
  </si>
  <si>
    <t>牛佰通</t>
  </si>
  <si>
    <t>图书管理员</t>
  </si>
  <si>
    <t>学生管理干事</t>
  </si>
  <si>
    <t>鲁星辰、王艺凝</t>
  </si>
  <si>
    <t>七顶山校区</t>
  </si>
  <si>
    <t>曹卓雅</t>
  </si>
  <si>
    <t>陈彬调岗</t>
  </si>
  <si>
    <t>教务处干事</t>
  </si>
  <si>
    <t>包雨辰</t>
  </si>
  <si>
    <t>集团办公室干事</t>
  </si>
  <si>
    <t>田野</t>
  </si>
  <si>
    <t>行政岗合计</t>
  </si>
  <si>
    <t>总计</t>
  </si>
  <si>
    <t>/</t>
  </si>
  <si>
    <t xml:space="preserve">制表人：徐莹                                                                                                                                                                      日期：2024年8月2日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</si>
</sst>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4"/>
      <color rgb="FF000000"/>
      <name val="黑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4" applyNumberFormat="0" applyFill="0" applyAlignment="0" applyProtection="0">
      <alignment vertical="center"/>
    </xf>
    <xf numFmtId="0" fontId="16" fillId="0" borderId="44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46" applyNumberFormat="0" applyAlignment="0" applyProtection="0">
      <alignment vertical="center"/>
    </xf>
    <xf numFmtId="0" fontId="19" fillId="5" borderId="47" applyNumberFormat="0" applyAlignment="0" applyProtection="0">
      <alignment vertical="center"/>
    </xf>
    <xf numFmtId="0" fontId="20" fillId="5" borderId="46" applyNumberFormat="0" applyAlignment="0" applyProtection="0">
      <alignment vertical="center"/>
    </xf>
    <xf numFmtId="0" fontId="21" fillId="6" borderId="48" applyNumberFormat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protection locked="0"/>
    </xf>
  </cellStyleXfs>
  <cellXfs count="9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8" xfId="49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2" xfId="49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6" fillId="2" borderId="17" xfId="49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2" borderId="19" xfId="49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1" fillId="2" borderId="19" xfId="49" applyFont="1" applyFill="1" applyBorder="1" applyAlignment="1" applyProtection="1">
      <alignment horizontal="center" vertical="center" wrapText="1"/>
    </xf>
    <xf numFmtId="0" fontId="6" fillId="2" borderId="19" xfId="49" applyFont="1" applyFill="1" applyBorder="1" applyAlignment="1" applyProtection="1">
      <alignment vertical="center" wrapText="1"/>
    </xf>
    <xf numFmtId="0" fontId="1" fillId="0" borderId="19" xfId="49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2" borderId="21" xfId="49" applyFont="1" applyFill="1" applyBorder="1" applyAlignment="1" applyProtection="1">
      <alignment horizontal="center" vertical="center" wrapText="1"/>
    </xf>
    <xf numFmtId="0" fontId="1" fillId="2" borderId="21" xfId="49" applyFont="1" applyFill="1" applyBorder="1" applyAlignment="1" applyProtection="1">
      <alignment horizontal="center" vertical="center" wrapText="1"/>
    </xf>
    <xf numFmtId="0" fontId="5" fillId="2" borderId="2" xfId="49" applyFont="1" applyFill="1" applyBorder="1" applyAlignment="1" applyProtection="1">
      <alignment horizontal="center" vertical="center" wrapText="1"/>
    </xf>
    <xf numFmtId="0" fontId="5" fillId="2" borderId="3" xfId="49" applyFont="1" applyFill="1" applyBorder="1" applyAlignment="1" applyProtection="1">
      <alignment horizontal="center" vertical="center" wrapText="1"/>
    </xf>
    <xf numFmtId="0" fontId="6" fillId="2" borderId="22" xfId="49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2" borderId="23" xfId="49" applyFont="1" applyFill="1" applyBorder="1" applyAlignment="1" applyProtection="1">
      <alignment horizontal="center" vertical="center" wrapText="1"/>
    </xf>
    <xf numFmtId="0" fontId="6" fillId="2" borderId="18" xfId="49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1" fillId="2" borderId="25" xfId="49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2" borderId="27" xfId="49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1" fillId="2" borderId="26" xfId="49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tabSelected="1" zoomScale="85" zoomScaleNormal="85" workbookViewId="0">
      <pane xSplit="3" ySplit="4" topLeftCell="D20" activePane="bottomRight" state="frozen"/>
      <selection/>
      <selection pane="topRight"/>
      <selection pane="bottomLeft"/>
      <selection pane="bottomRight" activeCell="L33" sqref="L33"/>
    </sheetView>
  </sheetViews>
  <sheetFormatPr defaultColWidth="9" defaultRowHeight="18" customHeight="1"/>
  <cols>
    <col min="1" max="1" width="4.62962962962963" style="1" customWidth="1"/>
    <col min="2" max="2" width="15.75" style="1" customWidth="1"/>
    <col min="3" max="3" width="28.2314814814815" style="1" customWidth="1"/>
    <col min="4" max="4" width="30.7592592592593" style="1" customWidth="1"/>
    <col min="5" max="7" width="6.87962962962963" style="1" customWidth="1"/>
    <col min="8" max="8" width="7" style="1" customWidth="1"/>
    <col min="9" max="9" width="8.40740740740741" style="1" customWidth="1"/>
    <col min="10" max="10" width="7" style="1" customWidth="1"/>
    <col min="11" max="11" width="66.25" style="1" customWidth="1"/>
    <col min="12" max="12" width="35.9351851851852" style="1" customWidth="1"/>
    <col min="13" max="13" width="22.4907407407407" style="1" customWidth="1"/>
    <col min="14" max="14" width="44.712962962963" style="5" customWidth="1"/>
    <col min="15" max="16384" width="9" style="1"/>
  </cols>
  <sheetData>
    <row r="1" s="1" customFormat="1" ht="34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s="2" customFormat="1" customHeight="1" spans="1:14">
      <c r="A2" s="7" t="s">
        <v>1</v>
      </c>
      <c r="B2" s="8" t="s">
        <v>2</v>
      </c>
      <c r="C2" s="9"/>
      <c r="D2" s="10"/>
      <c r="E2" s="11" t="s">
        <v>3</v>
      </c>
      <c r="F2" s="12"/>
      <c r="G2" s="12"/>
      <c r="H2" s="12"/>
      <c r="I2" s="12"/>
      <c r="J2" s="12"/>
      <c r="K2" s="66"/>
      <c r="L2" s="16" t="s">
        <v>4</v>
      </c>
      <c r="M2" s="67" t="s">
        <v>5</v>
      </c>
      <c r="N2" s="5"/>
    </row>
    <row r="3" s="2" customFormat="1" customHeight="1" spans="1:14">
      <c r="A3" s="13"/>
      <c r="B3" s="14" t="s">
        <v>6</v>
      </c>
      <c r="C3" s="15" t="s">
        <v>7</v>
      </c>
      <c r="D3" s="14" t="s">
        <v>8</v>
      </c>
      <c r="E3" s="16" t="s">
        <v>9</v>
      </c>
      <c r="F3" s="17" t="s">
        <v>10</v>
      </c>
      <c r="G3" s="18"/>
      <c r="H3" s="19" t="s">
        <v>11</v>
      </c>
      <c r="I3" s="19" t="s">
        <v>12</v>
      </c>
      <c r="J3" s="19" t="s">
        <v>13</v>
      </c>
      <c r="K3" s="68" t="s">
        <v>14</v>
      </c>
      <c r="L3" s="69"/>
      <c r="M3" s="70"/>
      <c r="N3" s="5"/>
    </row>
    <row r="4" s="1" customFormat="1" customHeight="1" spans="1:14">
      <c r="A4" s="20"/>
      <c r="B4" s="21"/>
      <c r="C4" s="22"/>
      <c r="D4" s="21"/>
      <c r="E4" s="23"/>
      <c r="F4" s="24" t="s">
        <v>15</v>
      </c>
      <c r="G4" s="25" t="s">
        <v>16</v>
      </c>
      <c r="H4" s="26"/>
      <c r="I4" s="26"/>
      <c r="J4" s="26"/>
      <c r="K4" s="71"/>
      <c r="L4" s="23"/>
      <c r="M4" s="72"/>
      <c r="N4" s="5"/>
    </row>
    <row r="5" s="1" customFormat="1" ht="40" customHeight="1" spans="1:14">
      <c r="A5" s="27">
        <v>1</v>
      </c>
      <c r="B5" s="28" t="s">
        <v>17</v>
      </c>
      <c r="C5" s="29" t="s">
        <v>18</v>
      </c>
      <c r="D5" s="29" t="s">
        <v>19</v>
      </c>
      <c r="E5" s="29">
        <v>4</v>
      </c>
      <c r="F5" s="29">
        <v>2</v>
      </c>
      <c r="G5" s="29">
        <v>2</v>
      </c>
      <c r="H5" s="29">
        <v>0</v>
      </c>
      <c r="I5" s="29">
        <v>4</v>
      </c>
      <c r="J5" s="29">
        <v>0</v>
      </c>
      <c r="K5" s="73"/>
      <c r="L5" s="74"/>
      <c r="M5" s="75"/>
      <c r="N5" s="5"/>
    </row>
    <row r="6" s="1" customFormat="1" ht="40" customHeight="1" spans="1:14">
      <c r="A6" s="30">
        <v>2</v>
      </c>
      <c r="B6" s="31"/>
      <c r="C6" s="32"/>
      <c r="D6" s="32" t="s">
        <v>20</v>
      </c>
      <c r="E6" s="32">
        <v>1</v>
      </c>
      <c r="F6" s="32">
        <v>1</v>
      </c>
      <c r="G6" s="32">
        <v>0</v>
      </c>
      <c r="H6" s="32">
        <v>0</v>
      </c>
      <c r="I6" s="32">
        <v>1</v>
      </c>
      <c r="J6" s="32">
        <v>0</v>
      </c>
      <c r="K6" s="35"/>
      <c r="L6" s="35"/>
      <c r="M6" s="76"/>
      <c r="N6" s="5"/>
    </row>
    <row r="7" s="1" customFormat="1" ht="40" customHeight="1" spans="1:13">
      <c r="A7" s="30">
        <v>3</v>
      </c>
      <c r="B7" s="31"/>
      <c r="C7" s="32"/>
      <c r="D7" s="33" t="s">
        <v>21</v>
      </c>
      <c r="E7" s="34">
        <v>1</v>
      </c>
      <c r="F7" s="35">
        <v>1</v>
      </c>
      <c r="G7" s="32">
        <v>0</v>
      </c>
      <c r="H7" s="32">
        <v>0</v>
      </c>
      <c r="I7" s="32">
        <v>1</v>
      </c>
      <c r="J7" s="77">
        <v>0</v>
      </c>
      <c r="K7" s="35"/>
      <c r="L7" s="36"/>
      <c r="M7" s="78"/>
    </row>
    <row r="8" s="1" customFormat="1" ht="40" customHeight="1" spans="1:13">
      <c r="A8" s="30">
        <v>4</v>
      </c>
      <c r="B8" s="31"/>
      <c r="C8" s="32"/>
      <c r="D8" s="33" t="s">
        <v>22</v>
      </c>
      <c r="E8" s="34">
        <v>1</v>
      </c>
      <c r="F8" s="35">
        <v>1</v>
      </c>
      <c r="G8" s="32">
        <v>0</v>
      </c>
      <c r="H8" s="32">
        <v>0</v>
      </c>
      <c r="I8" s="32">
        <v>1</v>
      </c>
      <c r="J8" s="77">
        <v>0</v>
      </c>
      <c r="K8" s="35"/>
      <c r="L8" s="36" t="s">
        <v>23</v>
      </c>
      <c r="M8" s="78"/>
    </row>
    <row r="9" s="1" customFormat="1" ht="40" customHeight="1" spans="1:13">
      <c r="A9" s="30">
        <v>5</v>
      </c>
      <c r="B9" s="31"/>
      <c r="C9" s="32"/>
      <c r="D9" s="33" t="s">
        <v>24</v>
      </c>
      <c r="E9" s="34">
        <v>2</v>
      </c>
      <c r="F9" s="35">
        <v>1</v>
      </c>
      <c r="G9" s="32">
        <v>1</v>
      </c>
      <c r="H9" s="32">
        <v>1</v>
      </c>
      <c r="I9" s="32">
        <v>1</v>
      </c>
      <c r="J9" s="77">
        <v>0</v>
      </c>
      <c r="K9" s="35" t="s">
        <v>25</v>
      </c>
      <c r="L9" s="36" t="s">
        <v>26</v>
      </c>
      <c r="M9" s="78"/>
    </row>
    <row r="10" s="1" customFormat="1" ht="40" customHeight="1" spans="1:13">
      <c r="A10" s="30">
        <v>6</v>
      </c>
      <c r="B10" s="31"/>
      <c r="C10" s="32"/>
      <c r="D10" s="33" t="s">
        <v>27</v>
      </c>
      <c r="E10" s="34">
        <v>2</v>
      </c>
      <c r="F10" s="35">
        <v>2</v>
      </c>
      <c r="G10" s="32">
        <v>0</v>
      </c>
      <c r="H10" s="32">
        <v>0</v>
      </c>
      <c r="I10" s="32">
        <v>2</v>
      </c>
      <c r="J10" s="77">
        <v>0</v>
      </c>
      <c r="K10" s="35"/>
      <c r="L10" s="36"/>
      <c r="M10" s="78"/>
    </row>
    <row r="11" s="1" customFormat="1" ht="40" customHeight="1" spans="1:14">
      <c r="A11" s="30">
        <v>7</v>
      </c>
      <c r="B11" s="31"/>
      <c r="C11" s="36" t="s">
        <v>28</v>
      </c>
      <c r="D11" s="33" t="s">
        <v>29</v>
      </c>
      <c r="E11" s="37">
        <v>10</v>
      </c>
      <c r="F11" s="35">
        <v>6</v>
      </c>
      <c r="G11" s="35">
        <v>4</v>
      </c>
      <c r="H11" s="32">
        <v>2</v>
      </c>
      <c r="I11" s="32">
        <v>8</v>
      </c>
      <c r="J11" s="32">
        <v>0</v>
      </c>
      <c r="K11" s="77" t="s">
        <v>30</v>
      </c>
      <c r="L11" s="35"/>
      <c r="M11" s="76"/>
      <c r="N11" s="5"/>
    </row>
    <row r="12" s="1" customFormat="1" ht="40" customHeight="1" spans="1:14">
      <c r="A12" s="30">
        <v>8</v>
      </c>
      <c r="B12" s="31"/>
      <c r="C12" s="36"/>
      <c r="D12" s="33" t="s">
        <v>31</v>
      </c>
      <c r="E12" s="37">
        <v>5</v>
      </c>
      <c r="F12" s="35">
        <v>3</v>
      </c>
      <c r="G12" s="35">
        <v>2</v>
      </c>
      <c r="H12" s="32">
        <v>0</v>
      </c>
      <c r="I12" s="32">
        <v>5</v>
      </c>
      <c r="J12" s="32">
        <v>0</v>
      </c>
      <c r="K12" s="35"/>
      <c r="L12" s="35"/>
      <c r="M12" s="76"/>
      <c r="N12" s="5"/>
    </row>
    <row r="13" s="1" customFormat="1" ht="40" customHeight="1" spans="1:14">
      <c r="A13" s="30">
        <v>9</v>
      </c>
      <c r="B13" s="31"/>
      <c r="C13" s="36"/>
      <c r="D13" s="33" t="s">
        <v>32</v>
      </c>
      <c r="E13" s="37">
        <v>1</v>
      </c>
      <c r="F13" s="38">
        <v>1</v>
      </c>
      <c r="G13" s="38">
        <v>0</v>
      </c>
      <c r="H13" s="38">
        <v>0</v>
      </c>
      <c r="I13" s="38">
        <v>1</v>
      </c>
      <c r="J13" s="38">
        <v>0</v>
      </c>
      <c r="K13" s="77"/>
      <c r="L13" s="35"/>
      <c r="M13" s="79"/>
      <c r="N13" s="5"/>
    </row>
    <row r="14" s="3" customFormat="1" ht="40" customHeight="1" spans="1:14">
      <c r="A14" s="30">
        <v>10</v>
      </c>
      <c r="B14" s="31"/>
      <c r="C14" s="36"/>
      <c r="D14" s="33" t="s">
        <v>33</v>
      </c>
      <c r="E14" s="37">
        <v>1</v>
      </c>
      <c r="F14" s="32">
        <v>1</v>
      </c>
      <c r="G14" s="32">
        <v>0</v>
      </c>
      <c r="H14" s="32">
        <v>0</v>
      </c>
      <c r="I14" s="32">
        <v>1</v>
      </c>
      <c r="J14" s="32">
        <v>0</v>
      </c>
      <c r="K14" s="80"/>
      <c r="L14" s="81"/>
      <c r="M14" s="82"/>
      <c r="N14" s="83"/>
    </row>
    <row r="15" s="3" customFormat="1" ht="40" customHeight="1" spans="1:14">
      <c r="A15" s="30">
        <v>11</v>
      </c>
      <c r="B15" s="31"/>
      <c r="C15" s="36"/>
      <c r="D15" s="33" t="s">
        <v>34</v>
      </c>
      <c r="E15" s="37">
        <v>1</v>
      </c>
      <c r="F15" s="32">
        <v>1</v>
      </c>
      <c r="G15" s="32">
        <v>0</v>
      </c>
      <c r="H15" s="32">
        <v>0</v>
      </c>
      <c r="I15" s="32">
        <v>1</v>
      </c>
      <c r="J15" s="32">
        <v>0</v>
      </c>
      <c r="K15" s="81"/>
      <c r="L15" s="81"/>
      <c r="M15" s="82"/>
      <c r="N15" s="83"/>
    </row>
    <row r="16" s="3" customFormat="1" ht="40" customHeight="1" spans="1:14">
      <c r="A16" s="30">
        <v>12</v>
      </c>
      <c r="B16" s="31"/>
      <c r="C16" s="36"/>
      <c r="D16" s="33" t="s">
        <v>35</v>
      </c>
      <c r="E16" s="37">
        <v>1</v>
      </c>
      <c r="F16" s="32">
        <v>1</v>
      </c>
      <c r="G16" s="32">
        <v>0</v>
      </c>
      <c r="H16" s="32">
        <v>0</v>
      </c>
      <c r="I16" s="32">
        <v>1</v>
      </c>
      <c r="J16" s="32">
        <v>0</v>
      </c>
      <c r="K16" s="81" t="s">
        <v>36</v>
      </c>
      <c r="L16" s="81"/>
      <c r="M16" s="82"/>
      <c r="N16" s="83"/>
    </row>
    <row r="17" s="3" customFormat="1" ht="20" customHeight="1" spans="1:14">
      <c r="A17" s="30">
        <v>13</v>
      </c>
      <c r="B17" s="31"/>
      <c r="C17" s="32" t="s">
        <v>37</v>
      </c>
      <c r="D17" s="32" t="s">
        <v>38</v>
      </c>
      <c r="E17" s="32">
        <v>2</v>
      </c>
      <c r="F17" s="32">
        <v>2</v>
      </c>
      <c r="G17" s="32">
        <v>0</v>
      </c>
      <c r="H17" s="32">
        <v>1</v>
      </c>
      <c r="I17" s="32">
        <v>1</v>
      </c>
      <c r="J17" s="32">
        <v>0</v>
      </c>
      <c r="K17" s="81" t="s">
        <v>39</v>
      </c>
      <c r="L17" s="81"/>
      <c r="M17" s="82"/>
      <c r="N17" s="83"/>
    </row>
    <row r="18" s="1" customFormat="1" customHeight="1" spans="1:14">
      <c r="A18" s="30">
        <v>14</v>
      </c>
      <c r="B18" s="31"/>
      <c r="C18" s="32" t="s">
        <v>40</v>
      </c>
      <c r="D18" s="38" t="s">
        <v>41</v>
      </c>
      <c r="E18" s="38">
        <v>3</v>
      </c>
      <c r="F18" s="38">
        <v>3</v>
      </c>
      <c r="G18" s="38">
        <v>0</v>
      </c>
      <c r="H18" s="38">
        <v>0</v>
      </c>
      <c r="I18" s="38">
        <v>3</v>
      </c>
      <c r="J18" s="38">
        <v>0</v>
      </c>
      <c r="K18" s="77"/>
      <c r="L18" s="35"/>
      <c r="M18" s="79"/>
      <c r="N18" s="5"/>
    </row>
    <row r="19" s="1" customFormat="1" customHeight="1" spans="1:14">
      <c r="A19" s="30">
        <v>15</v>
      </c>
      <c r="B19" s="31"/>
      <c r="C19" s="32"/>
      <c r="D19" s="38" t="s">
        <v>42</v>
      </c>
      <c r="E19" s="38">
        <v>1</v>
      </c>
      <c r="F19" s="38">
        <v>1</v>
      </c>
      <c r="G19" s="38">
        <v>0</v>
      </c>
      <c r="H19" s="38">
        <v>0</v>
      </c>
      <c r="I19" s="38">
        <v>1</v>
      </c>
      <c r="J19" s="38">
        <v>0</v>
      </c>
      <c r="K19" s="81"/>
      <c r="L19" s="35"/>
      <c r="M19" s="79"/>
      <c r="N19" s="5"/>
    </row>
    <row r="20" s="1" customFormat="1" customHeight="1" spans="1:14">
      <c r="A20" s="30">
        <v>16</v>
      </c>
      <c r="B20" s="31"/>
      <c r="C20" s="39"/>
      <c r="D20" s="38" t="s">
        <v>43</v>
      </c>
      <c r="E20" s="38">
        <v>1</v>
      </c>
      <c r="F20" s="38">
        <v>1</v>
      </c>
      <c r="G20" s="38">
        <v>0</v>
      </c>
      <c r="H20" s="38">
        <v>1</v>
      </c>
      <c r="I20" s="38">
        <v>0</v>
      </c>
      <c r="J20" s="38">
        <v>0</v>
      </c>
      <c r="K20" s="77" t="s">
        <v>44</v>
      </c>
      <c r="L20" s="35" t="s">
        <v>44</v>
      </c>
      <c r="M20" s="79"/>
      <c r="N20" s="5"/>
    </row>
    <row r="21" s="1" customFormat="1" customHeight="1" spans="1:14">
      <c r="A21" s="30">
        <v>17</v>
      </c>
      <c r="B21" s="31"/>
      <c r="C21" s="32" t="s">
        <v>45</v>
      </c>
      <c r="D21" s="38" t="s">
        <v>46</v>
      </c>
      <c r="E21" s="38">
        <v>1</v>
      </c>
      <c r="F21" s="38">
        <v>1</v>
      </c>
      <c r="G21" s="38">
        <v>0</v>
      </c>
      <c r="H21" s="38">
        <v>1</v>
      </c>
      <c r="I21" s="38">
        <v>0</v>
      </c>
      <c r="J21" s="38">
        <v>0</v>
      </c>
      <c r="K21" s="81" t="s">
        <v>47</v>
      </c>
      <c r="L21" s="35"/>
      <c r="M21" s="79"/>
      <c r="N21" s="5"/>
    </row>
    <row r="22" s="1" customFormat="1" customHeight="1" spans="1:14">
      <c r="A22" s="30">
        <v>18</v>
      </c>
      <c r="B22" s="31"/>
      <c r="C22" s="32"/>
      <c r="D22" s="40" t="s">
        <v>48</v>
      </c>
      <c r="E22" s="40">
        <v>1</v>
      </c>
      <c r="F22" s="40">
        <v>0</v>
      </c>
      <c r="G22" s="40">
        <v>1</v>
      </c>
      <c r="H22" s="40">
        <v>0</v>
      </c>
      <c r="I22" s="40">
        <v>1</v>
      </c>
      <c r="J22" s="40">
        <v>0</v>
      </c>
      <c r="K22" s="84"/>
      <c r="L22" s="35"/>
      <c r="M22" s="79"/>
      <c r="N22" s="5"/>
    </row>
    <row r="23" s="1" customFormat="1" customHeight="1" spans="1:14">
      <c r="A23" s="30">
        <v>19</v>
      </c>
      <c r="B23" s="31"/>
      <c r="C23" s="32"/>
      <c r="D23" s="38" t="s">
        <v>49</v>
      </c>
      <c r="E23" s="38">
        <v>1</v>
      </c>
      <c r="F23" s="38">
        <v>0</v>
      </c>
      <c r="G23" s="38">
        <v>1</v>
      </c>
      <c r="H23" s="38">
        <v>0</v>
      </c>
      <c r="I23" s="38">
        <v>1</v>
      </c>
      <c r="J23" s="38">
        <v>0</v>
      </c>
      <c r="K23" s="81"/>
      <c r="L23" s="35"/>
      <c r="M23" s="79"/>
      <c r="N23" s="5"/>
    </row>
    <row r="24" s="1" customFormat="1" customHeight="1" spans="1:14">
      <c r="A24" s="41">
        <v>20</v>
      </c>
      <c r="B24" s="42"/>
      <c r="C24" s="43"/>
      <c r="D24" s="44" t="s">
        <v>50</v>
      </c>
      <c r="E24" s="44">
        <v>1</v>
      </c>
      <c r="F24" s="44">
        <v>0</v>
      </c>
      <c r="G24" s="44">
        <v>1</v>
      </c>
      <c r="H24" s="44">
        <v>0</v>
      </c>
      <c r="I24" s="44">
        <v>1</v>
      </c>
      <c r="J24" s="44">
        <v>0</v>
      </c>
      <c r="K24" s="85"/>
      <c r="L24" s="86"/>
      <c r="M24" s="87"/>
      <c r="N24" s="5"/>
    </row>
    <row r="25" s="4" customFormat="1" customHeight="1" spans="1:14">
      <c r="A25" s="45" t="s">
        <v>51</v>
      </c>
      <c r="B25" s="46"/>
      <c r="C25" s="46"/>
      <c r="D25" s="46"/>
      <c r="E25" s="46">
        <f t="shared" ref="E25:J25" si="0">SUM(E5:E24)</f>
        <v>41</v>
      </c>
      <c r="F25" s="46">
        <f t="shared" si="0"/>
        <v>29</v>
      </c>
      <c r="G25" s="46">
        <f t="shared" si="0"/>
        <v>12</v>
      </c>
      <c r="H25" s="46">
        <f t="shared" si="0"/>
        <v>6</v>
      </c>
      <c r="I25" s="46">
        <f t="shared" si="0"/>
        <v>35</v>
      </c>
      <c r="J25" s="46">
        <f t="shared" si="0"/>
        <v>0</v>
      </c>
      <c r="K25" s="88"/>
      <c r="L25" s="88"/>
      <c r="M25" s="89"/>
      <c r="N25" s="5"/>
    </row>
    <row r="26" s="4" customFormat="1" ht="36" customHeight="1" spans="1:14">
      <c r="A26" s="47">
        <v>21</v>
      </c>
      <c r="B26" s="48" t="s">
        <v>52</v>
      </c>
      <c r="C26" s="49" t="s">
        <v>53</v>
      </c>
      <c r="D26" s="50" t="s">
        <v>54</v>
      </c>
      <c r="E26" s="50">
        <v>12</v>
      </c>
      <c r="F26" s="50">
        <v>12</v>
      </c>
      <c r="G26" s="51">
        <v>0</v>
      </c>
      <c r="H26" s="51">
        <v>11</v>
      </c>
      <c r="I26" s="51">
        <v>1</v>
      </c>
      <c r="J26" s="51">
        <v>0</v>
      </c>
      <c r="K26" s="90" t="s">
        <v>55</v>
      </c>
      <c r="L26" s="90" t="s">
        <v>56</v>
      </c>
      <c r="M26" s="91"/>
      <c r="N26" s="5"/>
    </row>
    <row r="27" s="4" customFormat="1" customHeight="1" spans="1:14">
      <c r="A27" s="52">
        <v>22</v>
      </c>
      <c r="B27" s="31"/>
      <c r="C27" s="49"/>
      <c r="D27" s="53" t="s">
        <v>57</v>
      </c>
      <c r="E27" s="53">
        <v>1</v>
      </c>
      <c r="F27" s="53">
        <v>1</v>
      </c>
      <c r="G27" s="38">
        <v>0</v>
      </c>
      <c r="H27" s="38">
        <v>0</v>
      </c>
      <c r="I27" s="38">
        <v>1</v>
      </c>
      <c r="J27" s="38">
        <v>0</v>
      </c>
      <c r="K27" s="77"/>
      <c r="L27" s="35"/>
      <c r="M27" s="92"/>
      <c r="N27" s="5"/>
    </row>
    <row r="28" s="4" customFormat="1" customHeight="1" spans="1:14">
      <c r="A28" s="52">
        <v>23</v>
      </c>
      <c r="B28" s="31"/>
      <c r="C28" s="49"/>
      <c r="D28" s="53" t="s">
        <v>58</v>
      </c>
      <c r="E28" s="53">
        <v>2</v>
      </c>
      <c r="F28" s="53">
        <v>2</v>
      </c>
      <c r="G28" s="38">
        <v>0</v>
      </c>
      <c r="H28" s="38">
        <v>1</v>
      </c>
      <c r="I28" s="38">
        <v>1</v>
      </c>
      <c r="J28" s="38">
        <v>0</v>
      </c>
      <c r="K28" s="77" t="s">
        <v>59</v>
      </c>
      <c r="L28" s="35"/>
      <c r="M28" s="92"/>
      <c r="N28" s="5"/>
    </row>
    <row r="29" s="4" customFormat="1" customHeight="1" spans="1:14">
      <c r="A29" s="52">
        <v>24</v>
      </c>
      <c r="B29" s="31"/>
      <c r="C29" s="49"/>
      <c r="D29" s="53" t="s">
        <v>60</v>
      </c>
      <c r="E29" s="53">
        <v>4</v>
      </c>
      <c r="F29" s="53">
        <v>4</v>
      </c>
      <c r="G29" s="38">
        <v>0</v>
      </c>
      <c r="H29" s="38">
        <v>3</v>
      </c>
      <c r="I29" s="38">
        <v>1</v>
      </c>
      <c r="J29" s="38">
        <v>0</v>
      </c>
      <c r="K29" s="77" t="s">
        <v>61</v>
      </c>
      <c r="L29" s="35" t="s">
        <v>62</v>
      </c>
      <c r="M29" s="92"/>
      <c r="N29" s="5"/>
    </row>
    <row r="30" s="4" customFormat="1" customHeight="1" spans="1:14">
      <c r="A30" s="52">
        <v>25</v>
      </c>
      <c r="B30" s="31"/>
      <c r="C30" s="49"/>
      <c r="D30" s="54" t="s">
        <v>63</v>
      </c>
      <c r="E30" s="53">
        <v>1</v>
      </c>
      <c r="F30" s="53">
        <v>1</v>
      </c>
      <c r="G30" s="38">
        <v>0</v>
      </c>
      <c r="H30" s="38">
        <v>0</v>
      </c>
      <c r="I30" s="38">
        <v>1</v>
      </c>
      <c r="J30" s="38">
        <v>0</v>
      </c>
      <c r="K30" s="77"/>
      <c r="L30" s="35"/>
      <c r="M30" s="92"/>
      <c r="N30" s="5"/>
    </row>
    <row r="31" s="4" customFormat="1" customHeight="1" spans="1:14">
      <c r="A31" s="52">
        <v>26</v>
      </c>
      <c r="B31" s="31"/>
      <c r="C31" s="49"/>
      <c r="D31" s="54" t="s">
        <v>64</v>
      </c>
      <c r="E31" s="53">
        <v>2</v>
      </c>
      <c r="F31" s="53">
        <v>2</v>
      </c>
      <c r="G31" s="38">
        <v>0</v>
      </c>
      <c r="H31" s="38">
        <v>2</v>
      </c>
      <c r="I31" s="38">
        <v>0</v>
      </c>
      <c r="J31" s="38">
        <v>0</v>
      </c>
      <c r="K31" s="77" t="s">
        <v>65</v>
      </c>
      <c r="L31" s="35"/>
      <c r="M31" s="79"/>
      <c r="N31" s="5"/>
    </row>
    <row r="32" s="4" customFormat="1" customHeight="1" spans="1:14">
      <c r="A32" s="52">
        <v>27</v>
      </c>
      <c r="B32" s="31"/>
      <c r="C32" s="55" t="s">
        <v>66</v>
      </c>
      <c r="D32" s="54" t="s">
        <v>64</v>
      </c>
      <c r="E32" s="53">
        <v>2</v>
      </c>
      <c r="F32" s="53">
        <v>2</v>
      </c>
      <c r="G32" s="38">
        <v>0</v>
      </c>
      <c r="H32" s="38">
        <v>1</v>
      </c>
      <c r="I32" s="38">
        <v>0</v>
      </c>
      <c r="J32" s="38">
        <v>1</v>
      </c>
      <c r="K32" s="77" t="s">
        <v>67</v>
      </c>
      <c r="L32" s="35"/>
      <c r="M32" s="79" t="s">
        <v>68</v>
      </c>
      <c r="N32" s="5"/>
    </row>
    <row r="33" s="4" customFormat="1" customHeight="1" spans="1:14">
      <c r="A33" s="52">
        <v>28</v>
      </c>
      <c r="B33" s="31"/>
      <c r="C33" s="49"/>
      <c r="D33" s="54" t="s">
        <v>69</v>
      </c>
      <c r="E33" s="53">
        <v>1</v>
      </c>
      <c r="F33" s="53">
        <v>1</v>
      </c>
      <c r="G33" s="38">
        <v>0</v>
      </c>
      <c r="H33" s="38">
        <v>1</v>
      </c>
      <c r="I33" s="38">
        <v>0</v>
      </c>
      <c r="J33" s="38">
        <v>0</v>
      </c>
      <c r="K33" s="77" t="s">
        <v>70</v>
      </c>
      <c r="L33" s="35"/>
      <c r="M33" s="92"/>
      <c r="N33" s="5"/>
    </row>
    <row r="34" s="4" customFormat="1" customHeight="1" spans="1:14">
      <c r="A34" s="56">
        <v>29</v>
      </c>
      <c r="B34" s="57"/>
      <c r="C34" s="49"/>
      <c r="D34" s="58" t="s">
        <v>71</v>
      </c>
      <c r="E34" s="55">
        <v>1</v>
      </c>
      <c r="F34" s="55">
        <v>1</v>
      </c>
      <c r="G34" s="58">
        <v>0</v>
      </c>
      <c r="H34" s="58">
        <v>1</v>
      </c>
      <c r="I34" s="58">
        <v>0</v>
      </c>
      <c r="J34" s="58">
        <v>0</v>
      </c>
      <c r="K34" s="93" t="s">
        <v>72</v>
      </c>
      <c r="L34" s="94"/>
      <c r="M34" s="95"/>
      <c r="N34" s="5"/>
    </row>
    <row r="35" s="1" customFormat="1" customHeight="1" spans="1:18">
      <c r="A35" s="8" t="s">
        <v>73</v>
      </c>
      <c r="B35" s="9"/>
      <c r="C35" s="9"/>
      <c r="D35" s="9"/>
      <c r="E35" s="9">
        <f t="shared" ref="E35:J35" si="1">SUM(E26:E34)</f>
        <v>26</v>
      </c>
      <c r="F35" s="9">
        <f t="shared" si="1"/>
        <v>26</v>
      </c>
      <c r="G35" s="9">
        <f t="shared" si="1"/>
        <v>0</v>
      </c>
      <c r="H35" s="9">
        <f t="shared" si="1"/>
        <v>20</v>
      </c>
      <c r="I35" s="9">
        <f t="shared" si="1"/>
        <v>5</v>
      </c>
      <c r="J35" s="9">
        <f t="shared" si="1"/>
        <v>1</v>
      </c>
      <c r="K35" s="88"/>
      <c r="L35" s="88"/>
      <c r="M35" s="89"/>
      <c r="N35" s="5"/>
      <c r="P35" s="4"/>
      <c r="Q35" s="4"/>
      <c r="R35" s="4"/>
    </row>
    <row r="36" s="1" customFormat="1" customHeight="1" spans="1:14">
      <c r="A36" s="59" t="s">
        <v>74</v>
      </c>
      <c r="B36" s="60"/>
      <c r="C36" s="60"/>
      <c r="D36" s="61"/>
      <c r="E36" s="62">
        <f t="shared" ref="E36:J36" si="2">SUM(E25+E35)</f>
        <v>67</v>
      </c>
      <c r="F36" s="62">
        <f t="shared" si="2"/>
        <v>55</v>
      </c>
      <c r="G36" s="62">
        <f t="shared" si="2"/>
        <v>12</v>
      </c>
      <c r="H36" s="62">
        <f t="shared" si="2"/>
        <v>26</v>
      </c>
      <c r="I36" s="62">
        <f t="shared" si="2"/>
        <v>40</v>
      </c>
      <c r="J36" s="62">
        <f t="shared" si="2"/>
        <v>1</v>
      </c>
      <c r="K36" s="96" t="s">
        <v>75</v>
      </c>
      <c r="L36" s="96" t="s">
        <v>75</v>
      </c>
      <c r="M36" s="97"/>
      <c r="N36" s="5"/>
    </row>
    <row r="37" s="1" customFormat="1" customHeight="1" spans="1:14">
      <c r="A37" s="63" t="s">
        <v>76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5"/>
    </row>
    <row r="38" s="1" customFormat="1" customHeight="1" spans="1:14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5"/>
    </row>
    <row r="39" s="1" customFormat="1" customHeight="1" spans="1:14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5"/>
    </row>
    <row r="40" s="1" customFormat="1" customHeight="1" spans="1:14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5"/>
    </row>
  </sheetData>
  <mergeCells count="28">
    <mergeCell ref="A1:M1"/>
    <mergeCell ref="B2:D2"/>
    <mergeCell ref="E2:K2"/>
    <mergeCell ref="F3:G3"/>
    <mergeCell ref="A25:D25"/>
    <mergeCell ref="A35:D35"/>
    <mergeCell ref="A36:D36"/>
    <mergeCell ref="A37:M37"/>
    <mergeCell ref="A2:A4"/>
    <mergeCell ref="B3:B4"/>
    <mergeCell ref="B5:B24"/>
    <mergeCell ref="B26:B34"/>
    <mergeCell ref="C3:C4"/>
    <mergeCell ref="C5:C10"/>
    <mergeCell ref="C11:C16"/>
    <mergeCell ref="C18:C20"/>
    <mergeCell ref="C21:C24"/>
    <mergeCell ref="C26:C31"/>
    <mergeCell ref="C32:C34"/>
    <mergeCell ref="D3:D4"/>
    <mergeCell ref="E3:E4"/>
    <mergeCell ref="H3:H4"/>
    <mergeCell ref="I3:I4"/>
    <mergeCell ref="J3:J4"/>
    <mergeCell ref="K3:K4"/>
    <mergeCell ref="L2:L4"/>
    <mergeCell ref="M2:M4"/>
    <mergeCell ref="A38:M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统计表（2024-2025学年度第一学期）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WPS_1721011589</cp:lastModifiedBy>
  <dcterms:created xsi:type="dcterms:W3CDTF">2023-12-08T07:29:00Z</dcterms:created>
  <dcterms:modified xsi:type="dcterms:W3CDTF">2024-08-02T12:36:32Z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3DE866A15624437FB2C0CE6C06A2681F_13</vt:lpwstr>
  </property>
  <property fmtid="{D5CDD505-2E9C-101B-9397-08002B2CF9AE}" pid="3" name="KSOProductBuildVer">
    <vt:lpwstr>2052-12.1.0.17147</vt:lpwstr>
  </property>
</Properties>
</file>